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697987b14d8e6e28/Desktop/Excel_KeyLearnings/"/>
    </mc:Choice>
  </mc:AlternateContent>
  <xr:revisionPtr revIDLastSave="42" documentId="8_{B15FDFC8-1186-4EB7-94FE-17003C82A2F0}" xr6:coauthVersionLast="47" xr6:coauthVersionMax="47" xr10:uidLastSave="{78F5AC2A-8ACD-485A-A8E2-B4DAEF8CE97C}"/>
  <bookViews>
    <workbookView xWindow="-120" yWindow="-120" windowWidth="20730" windowHeight="11040" firstSheet="1" activeTab="4" xr2:uid="{50E424A4-497E-48E9-8BD1-B9F322738107}"/>
  </bookViews>
  <sheets>
    <sheet name="Top 10 Products" sheetId="2" r:id="rId1"/>
    <sheet name="Division" sheetId="3" r:id="rId2"/>
    <sheet name="Top and Bottom Products" sheetId="4" r:id="rId3"/>
    <sheet name="New products 2021" sheetId="7" r:id="rId4"/>
    <sheet name="Top 5 Countries" sheetId="8" r:id="rId5"/>
  </sheet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c33891d5-1bfd-400d-a304-72e9f711a6f0" name="dim_customer" connection="Query - dim_customer"/>
          <x15:modelTable id="dim_market-c9051629-76b5-463c-b2af-b7c431d9b7ba" name="dim_market" connection="Query - dim_market"/>
          <x15:modelTable id="dim_product-0e851556-1378-4486-b220-a6fabc7375b8" name="dim_product" connection="Query - dim_product"/>
          <x15:modelTable id="fact_sales_monthly-0d36c2f4-56ff-4be9-9bce-9c328e7e49c3" name="fact_sales_monthly" connection="Query - fact_sales_monthly"/>
          <x15:modelTable id="dim_date-9e908071-8c9e-4fe1-ba31-4efacd94b091" name="dim_date" connection="Query - dim_date"/>
          <x15:modelTable id="ns_targets_2021-2eeb10ae-7102-48db-b96f-4bd1abe8ab8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A4D73EF-E8A5-424E-B7F2-57E5735E510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fb1536d-46a0-40ec-b056-a588708ecee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B2ECE13-DEC3-46EF-896A-E1C5C6E691D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5e8eaef-a22d-44eb-9f07-f54a8327949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51EE1D7-D9EE-448C-8B89-464514F6699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315cd67-ffb1-4cac-9130-3bf82baa9bb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EA29FAD-9F29-4912-9694-FDB67780AA6A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13017e9-ce4a-4d8f-b245-97f4e105fbb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9EC0F0F-4161-4927-90A1-92659707D78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a96feb8-cdef-4f39-947a-6b693d0cf0c6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6DAFA92-B2F3-420D-8328-1A8B879731CA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62A5C984-A7D6-4074-AB9E-7A35D5173B2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3bdc951-a649-4be0-af7d-93f2eea1c44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14996BED-7CBD-44CF-A986-74E8205BBB47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0A868923-3506-4C6C-8408-6E0C19C32E25}" keepAlive="1" name="Query - Sales_ref (2)" description="Connection to the 'Sales_ref (2)' query in the workbook." type="5" refreshedVersion="0" background="1">
    <dbPr connection="Provider=Microsoft.Mashup.OleDb.1;Data Source=$Workbook$;Location=&quot;Sales_ref (2)&quot;;Extended Properties=&quot;&quot;" command="SELECT * FROM [Sales_ref (2)]"/>
  </connection>
  <connection id="10" xr16:uid="{9253A454-4627-4D5D-A0AD-E497F3236A6E}" keepAlive="1" name="Query - Sales_ref (3)" description="Connection to the 'Sales_ref (3)' query in the workbook." type="5" refreshedVersion="0" background="1">
    <dbPr connection="Provider=Microsoft.Mashup.OleDb.1;Data Source=$Workbook$;Location=&quot;Sales_ref (3)&quot;;Extended Properties=&quot;&quot;" command="SELECT * FROM [Sales_ref (3)]"/>
  </connection>
  <connection id="11" xr16:uid="{9CEF7719-4386-4331-80A7-9E732408AF7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<sst xmlns="http://schemas.openxmlformats.org/spreadsheetml/2006/main" count="115" uniqueCount="61">
  <si>
    <t>FILTERS</t>
  </si>
  <si>
    <t>region</t>
  </si>
  <si>
    <t>All</t>
  </si>
  <si>
    <t>division</t>
  </si>
  <si>
    <t>All values are in USD</t>
  </si>
  <si>
    <t>Country</t>
  </si>
  <si>
    <t>2020</t>
  </si>
  <si>
    <t>2021</t>
  </si>
  <si>
    <t>Canada</t>
  </si>
  <si>
    <t>India</t>
  </si>
  <si>
    <t>South Korea</t>
  </si>
  <si>
    <t>United Kingdom</t>
  </si>
  <si>
    <t>USA</t>
  </si>
  <si>
    <t>Grand Total</t>
  </si>
  <si>
    <t>customer</t>
  </si>
  <si>
    <t>2021 vs 2020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</si>
  <si>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</si>
  <si>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</si>
  <si>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</si>
  <si>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</si>
  <si>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</si>
  <si>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</si>
  <si>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</si>
  <si>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</si>
  <si>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</si>
  <si>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</si>
  <si>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</si>
  <si>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Top 10 Products</t>
  </si>
  <si>
    <t>N &amp; S</t>
  </si>
  <si>
    <t>P &amp; A</t>
  </si>
  <si>
    <t>PC</t>
  </si>
  <si>
    <t>Division Level Report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</si>
  <si>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</si>
  <si>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</si>
  <si>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</si>
  <si>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</si>
  <si>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</si>
  <si>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</si>
  <si>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</si>
  <si>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</si>
  <si>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</si>
  <si>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</si>
  <si>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</si>
  <si>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</si>
  <si>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</si>
  <si>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</si>
  <si>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</si>
  <si>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</si>
  <si>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</si>
  <si>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</si>
  <si>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</si>
  <si>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</si>
  <si>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</si>
  <si>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</si>
  <si>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Division</t>
  </si>
  <si>
    <t>Product</t>
  </si>
  <si>
    <t>Qty</t>
  </si>
  <si>
    <t>Top 5 products</t>
  </si>
  <si>
    <t>Bottom 5 products</t>
  </si>
  <si>
    <t>New products -2021</t>
  </si>
  <si>
    <t>Top 5 Country- 2021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</si>
</sst>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,,&quot;M&quot;"/>
    <numFmt numFmtId="165" formatCode="0.0%;\-0.0%;0.0%"/>
    <numFmt numFmtId="166" formatCode="0.0,,&quot;K&quot;"/>
    <numFmt numFmtId="167" formatCode="#,##0.0,\ &quot;K&quot;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2" xfId="0" applyFont="1" applyBorder="1" applyAlignment="1">
      <alignment horizontal="left"/>
    </xf>
    <xf numFmtId="0" fontId="3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164" fontId="2" fillId="0" borderId="4" xfId="0" applyNumberFormat="1" applyFont="1" applyBorder="1"/>
    <xf numFmtId="165" fontId="2" fillId="0" borderId="4" xfId="0" applyNumberFormat="1" applyFont="1" applyBorder="1"/>
    <xf numFmtId="0" fontId="2" fillId="0" borderId="5" xfId="0" applyFont="1" applyBorder="1" applyAlignment="1">
      <alignment horizontal="left"/>
    </xf>
    <xf numFmtId="164" fontId="2" fillId="0" borderId="5" xfId="0" applyNumberFormat="1" applyFont="1" applyBorder="1"/>
    <xf numFmtId="164" fontId="3" fillId="0" borderId="6" xfId="0" applyNumberFormat="1" applyFont="1" applyBorder="1"/>
    <xf numFmtId="164" fontId="2" fillId="0" borderId="0" xfId="0" applyNumberFormat="1" applyFont="1"/>
    <xf numFmtId="165" fontId="2" fillId="0" borderId="0" xfId="0" applyNumberFormat="1" applyFont="1"/>
    <xf numFmtId="0" fontId="2" fillId="0" borderId="0" xfId="0" applyFont="1" applyAlignment="1">
      <alignment horizontal="left"/>
    </xf>
    <xf numFmtId="0" fontId="3" fillId="0" borderId="2" xfId="0" pivotButton="1" applyFont="1" applyBorder="1"/>
    <xf numFmtId="0" fontId="3" fillId="0" borderId="2" xfId="0" pivotButton="1" applyFont="1" applyBorder="1" applyAlignment="1">
      <alignment horizontal="left"/>
    </xf>
    <xf numFmtId="0" fontId="3" fillId="0" borderId="7" xfId="0" pivotButton="1" applyFont="1" applyBorder="1"/>
    <xf numFmtId="0" fontId="3" fillId="0" borderId="7" xfId="0" applyFont="1" applyBorder="1" applyAlignment="1">
      <alignment horizontal="left"/>
    </xf>
    <xf numFmtId="0" fontId="3" fillId="0" borderId="7" xfId="0" applyFont="1" applyBorder="1"/>
    <xf numFmtId="0" fontId="3" fillId="0" borderId="8" xfId="0" applyFont="1" applyBorder="1" applyAlignment="1">
      <alignment horizontal="left"/>
    </xf>
    <xf numFmtId="164" fontId="3" fillId="0" borderId="8" xfId="0" applyNumberFormat="1" applyFont="1" applyBorder="1"/>
    <xf numFmtId="165" fontId="3" fillId="0" borderId="8" xfId="0" applyNumberFormat="1" applyFont="1" applyBorder="1"/>
    <xf numFmtId="0" fontId="2" fillId="0" borderId="9" xfId="0" pivotButton="1" applyFont="1" applyBorder="1"/>
    <xf numFmtId="0" fontId="2" fillId="0" borderId="9" xfId="0" applyFont="1" applyBorder="1"/>
    <xf numFmtId="0" fontId="1" fillId="0" borderId="0" xfId="0" applyFont="1" applyAlignment="1">
      <alignment horizontal="left"/>
    </xf>
    <xf numFmtId="166" fontId="0" fillId="0" borderId="0" xfId="0" applyNumberFormat="1"/>
    <xf numFmtId="167" fontId="2" fillId="0" borderId="0" xfId="0" applyNumberFormat="1" applyFont="1"/>
    <xf numFmtId="167" fontId="2" fillId="0" borderId="4" xfId="0" applyNumberFormat="1" applyFont="1" applyBorder="1"/>
    <xf numFmtId="167" fontId="3" fillId="0" borderId="8" xfId="0" applyNumberFormat="1" applyFont="1" applyBorder="1"/>
    <xf numFmtId="0" fontId="3" fillId="0" borderId="1" xfId="0" applyFont="1" applyBorder="1"/>
    <xf numFmtId="0" fontId="3" fillId="0" borderId="2" xfId="0" applyFont="1" applyBorder="1"/>
  </cellXfs>
  <cellStyles count="1">
    <cellStyle name="Normal" xfId="0" builtinId="0"/>
  </cellStyles>
  <dxfs count="163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numFmt numFmtId="166" formatCode="0.0,,&quot;K&quot;"/>
    </dxf>
    <dxf>
      <numFmt numFmtId="167" formatCode="#,##0.0,\ &quot;K&quot;"/>
    </dxf>
    <dxf>
      <numFmt numFmtId="166" formatCode="0.0,,&quot;K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D0C7C3C6-657C-4B5A-ACDA-41E59CF5377F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pivotCacheDefinition" Target="pivotCache/pivotCacheDefinition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 Chan" refreshedDate="45168.449708564818" backgroundQuery="1" createdVersion="8" refreshedVersion="8" minRefreshableVersion="3" recordCount="0" supportSubquery="1" supportAdvancedDrill="1" xr:uid="{54DC0676-38DA-468E-AAF3-A58E0F3967B6}">
  <cacheSource type="external" connectionId="11"/>
  <cacheFields count="7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20]" caption="NetSales 20" numFmtId="0" hierarchy="34" level="32767"/>
    <cacheField name="[Measures].[NetSales 21]" caption="NetSales 21" numFmtId="0" hierarchy="35" level="32767"/>
    <cacheField name="[dim_customer].[customer].[customer]" caption="customer" numFmtId="0" hierarchy="1" level="1">
      <sharedItems containsSemiMixedTypes="0" containsNonDate="0" containsString="0"/>
    </cacheField>
    <cacheField name="[Measures].[2021 vs 2020]" caption="2021 vs 2020" numFmtId="0" hierarchy="36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 Chan" refreshedDate="45168.4604755787" backgroundQuery="1" createdVersion="8" refreshedVersion="8" minRefreshableVersion="3" recordCount="0" supportSubquery="1" supportAdvancedDrill="1" xr:uid="{1F7C0C5C-BF52-41D4-B571-342888BE2A39}">
  <cacheSource type="external" connectionId="11"/>
  <cacheFields count="6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Measures].[NetSales 20]" caption="NetSales 20" numFmtId="0" hierarchy="34" level="32767"/>
    <cacheField name="[Measures].[NetSales 21]" caption="NetSales 21" numFmtId="0" hierarchy="35" level="32767"/>
    <cacheField name="[Measures].[2021 vs 2020]" caption="2021 vs 2020" numFmtId="0" hierarchy="3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 Chan" refreshedDate="45168.468094097225" backgroundQuery="1" createdVersion="8" refreshedVersion="8" minRefreshableVersion="3" recordCount="0" supportSubquery="1" supportAdvancedDrill="1" xr:uid="{71C3B798-909F-4C5B-A866-66D0C290C2D9}">
  <cacheSource type="external" connectionId="11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50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 Chan" refreshedDate="45168.475894560186" backgroundQuery="1" createdVersion="8" refreshedVersion="8" minRefreshableVersion="3" recordCount="0" supportSubquery="1" supportAdvancedDrill="1" xr:uid="{39D49798-6AD7-4C9D-B511-48E599D2836F}">
  <cacheSource type="external" connectionId="11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50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 Chan" refreshedDate="45168.48387048611" backgroundQuery="1" createdVersion="8" refreshedVersion="8" minRefreshableVersion="3" recordCount="0" supportSubquery="1" supportAdvancedDrill="1" xr:uid="{EF79300C-6223-42E2-B6E5-4DDDFBF1D5EE}">
  <cacheSource type="external" connectionId="11"/>
  <cacheFields count="6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20]" caption="NetSales 20" numFmtId="0" hierarchy="34" level="32767"/>
    <cacheField name="[Measures].[NetSales 21]" caption="NetSales 21" numFmtId="0" hierarchy="35" level="32767"/>
    <cacheField name="[dim_product].[product].[product]" caption="product" numFmtId="0" hierarchy="18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 Chan" refreshedDate="45168.488930555555" backgroundQuery="1" createdVersion="8" refreshedVersion="8" minRefreshableVersion="3" recordCount="0" supportSubquery="1" supportAdvancedDrill="1" xr:uid="{E0066182-D613-489C-A4F7-BA1B7CBE21EB}">
  <cacheSource type="external" connectionId="11"/>
  <cacheFields count="4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21]" caption="NetSales 21" numFmtId="0" hierarchy="35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B31865-1496-4434-BC8E-271380BEBEE3}" name="PivotTable1" cacheId="0" applyNumberFormats="0" applyBorderFormats="0" applyFontFormats="0" applyPatternFormats="0" applyAlignmentFormats="0" applyWidthHeightFormats="1" dataCaption="Values" tag="f70c61dc-606b-46f2-b927-8a1dd1085567" updatedVersion="8" minRefreshableVersion="3" useAutoFormatting="1" subtotalHiddenItems="1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1" hier="15" name="[dim_product].[division].[All]" cap="All"/>
    <pageField fld="4" hier="1" name="[dim_customer].[customer].[All]" cap="All"/>
  </pageFields>
  <dataFields count="3">
    <dataField name="2020" fld="2" subtotal="count" baseField="0" baseItem="0" numFmtId="164"/>
    <dataField name="2021" fld="3" subtotal="count" baseField="0" baseItem="0" numFmtId="164"/>
    <dataField fld="5" subtotal="count" baseField="0" baseItem="0"/>
  </dataFields>
  <formats count="40">
    <format dxfId="162">
      <pivotArea type="all" dataOnly="0" outline="0" fieldPosition="0"/>
    </format>
    <format dxfId="1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0">
      <pivotArea type="all" dataOnly="0" outline="0" fieldPosition="0"/>
    </format>
    <format dxfId="159">
      <pivotArea outline="0" collapsedLevelsAreSubtotals="1" fieldPosition="0"/>
    </format>
    <format dxfId="158">
      <pivotArea dataOnly="0" labelOnly="1" grandRow="1" outline="0" fieldPosition="0"/>
    </format>
    <format dxfId="1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6">
      <pivotArea type="all" dataOnly="0" outline="0" fieldPosition="0"/>
    </format>
    <format dxfId="1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3">
      <pivotArea dataOnly="0" grandRow="1" fieldPosition="0"/>
    </format>
    <format dxfId="1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1">
      <pivotArea type="all" dataOnly="0" outline="0" fieldPosition="0"/>
    </format>
    <format dxfId="1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3">
      <pivotArea field="6" type="button" dataOnly="0" labelOnly="1" outline="0" axis="axisRow" fieldPosition="0"/>
    </format>
    <format dxfId="1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1">
      <pivotArea type="all" dataOnly="0" outline="0" fieldPosition="0"/>
    </format>
    <format dxfId="140">
      <pivotArea outline="0" collapsedLevelsAreSubtotals="1" fieldPosition="0"/>
    </format>
    <format dxfId="139">
      <pivotArea field="6" type="button" dataOnly="0" labelOnly="1" outline="0" axis="axisRow" fieldPosition="0"/>
    </format>
    <format dxfId="138">
      <pivotArea dataOnly="0" labelOnly="1" fieldPosition="0">
        <references count="1">
          <reference field="6" count="0"/>
        </references>
      </pivotArea>
    </format>
    <format dxfId="137">
      <pivotArea dataOnly="0" labelOnly="1" grandRow="1" outline="0" fieldPosition="0"/>
    </format>
    <format dxfId="1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dataOnly="0" labelOnly="1" fieldPosition="0">
        <references count="1">
          <reference field="6" count="0"/>
        </references>
      </pivotArea>
    </format>
    <format dxfId="132">
      <pivotArea dataOnly="0" labelOnly="1" grandRow="1" outline="0" fieldPosition="0"/>
    </format>
    <format dxfId="131">
      <pivotArea dataOnly="0" grandRow="1" fieldPosition="0"/>
    </format>
    <format dxfId="130">
      <pivotArea field="6" type="button" dataOnly="0" labelOnly="1" outline="0" axis="axisRow" fieldPosition="0"/>
    </format>
    <format dxfId="1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8">
      <pivotArea field="6" type="button" dataOnly="0" labelOnly="1" outline="0" axis="axisRow" fieldPosition="0"/>
    </format>
    <format dxfId="1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6">
      <pivotArea field="6" type="button" dataOnly="0" labelOnly="1" outline="0" axis="axisRow" fieldPosition="0"/>
    </format>
    <format dxfId="1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4">
      <pivotArea field="6" type="button" dataOnly="0" labelOnly="1" outline="0" axis="axisRow" fieldPosition="0"/>
    </format>
    <format dxfId="1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filters count="1">
    <filter fld="6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2B8553-1DEE-4004-B497-FA854D04AF4C}" name="PivotTable1" cacheId="1" applyNumberFormats="0" applyBorderFormats="0" applyFontFormats="0" applyPatternFormats="0" applyAlignmentFormats="0" applyWidthHeightFormats="1" dataCaption="Values" tag="f70c61dc-606b-46f2-b927-8a1dd1085567" updatedVersion="8" minRefreshableVersion="3" useAutoFormatting="1" subtotalHiddenItems="1" itemPrintTitles="1" createdVersion="8" indent="0" outline="1" outlineData="1" multipleFieldFilters="0" rowHeaderCaption="Division">
  <location ref="B7:E11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5" hier="1" name="[dim_customer].[customer].[All]" cap="All"/>
  </pageFields>
  <dataFields count="3">
    <dataField name="2020" fld="2" subtotal="count" baseField="0" baseItem="0" numFmtId="164"/>
    <dataField name="2021" fld="3" subtotal="count" baseField="0" baseItem="0" numFmtId="164"/>
    <dataField fld="4" subtotal="count" baseField="0" baseItem="0"/>
  </dataFields>
  <formats count="30">
    <format dxfId="122">
      <pivotArea type="all" dataOnly="0" outline="0" fieldPosition="0"/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type="all" dataOnly="0" outline="0" fieldPosition="0"/>
    </format>
    <format dxfId="119">
      <pivotArea outline="0" collapsedLevelsAreSubtotals="1" fieldPosition="0"/>
    </format>
    <format dxfId="118">
      <pivotArea dataOnly="0" labelOnly="1" grandRow="1" outline="0" fieldPosition="0"/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type="all" dataOnly="0" outline="0" fieldPosition="0"/>
    </format>
    <format dxfId="1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">
      <pivotArea dataOnly="0" grandRow="1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type="all" dataOnly="0" outline="0" fieldPosition="0"/>
    </format>
    <format dxfId="110">
      <pivotArea outline="0" collapsedLevelsAreSubtotals="1" fieldPosition="0"/>
    </format>
    <format dxfId="109">
      <pivotArea dataOnly="0" labelOnly="1" grandRow="1" outline="0" fieldPosition="0"/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1">
      <pivotArea field="1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9">
      <pivotArea dataOnly="0" grandRow="1" fieldPosition="0"/>
    </format>
    <format dxfId="98">
      <pivotArea dataOnly="0" grandRow="1" fieldPosition="0"/>
    </format>
    <format dxfId="97">
      <pivotArea dataOnly="0" grandRow="1" fieldPosition="0"/>
    </format>
    <format dxfId="96">
      <pivotArea field="1" type="button" dataOnly="0" labelOnly="1" outline="0" axis="axisRow" fieldPosition="0"/>
    </format>
    <format dxfId="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4">
      <pivotArea field="1" type="button" dataOnly="0" labelOnly="1" outline="0" axis="axisRow" fieldPosition="0"/>
    </format>
    <format dxfId="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F3ECA6-63EC-4E78-874C-EA0DA5FA4715}" name="PivotTable2" cacheId="3" applyNumberFormats="0" applyBorderFormats="0" applyFontFormats="0" applyPatternFormats="0" applyAlignmentFormats="0" applyWidthHeightFormats="1" dataCaption="Values" tag="f70c61dc-606b-46f2-b927-8a1dd1085567" updatedVersion="8" minRefreshableVersion="3" useAutoFormatting="1" subtotalHiddenItems="1" itemPrintTitles="1" createdVersion="8" indent="0" outline="1" outlineData="1" multipleFieldFilters="0" rowHeaderCaption="Product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4" hier="1" name="[dim_customer].[customer].[All]" cap="All"/>
  </pageFields>
  <dataFields count="1">
    <dataField name="Qty" fld="3" baseField="2" baseItem="0" numFmtId="167"/>
  </dataFields>
  <formats count="17">
    <format dxfId="77">
      <pivotArea type="all" dataOnly="0" outline="0" fieldPosition="0"/>
    </format>
    <format dxfId="76">
      <pivotArea type="all" dataOnly="0" outline="0" fieldPosition="0"/>
    </format>
    <format dxfId="75">
      <pivotArea outline="0" collapsedLevelsAreSubtotals="1" fieldPosition="0"/>
    </format>
    <format dxfId="74">
      <pivotArea dataOnly="0" labelOnly="1" grandRow="1" outline="0" fieldPosition="0"/>
    </format>
    <format dxfId="73">
      <pivotArea type="all" dataOnly="0" outline="0" fieldPosition="0"/>
    </format>
    <format dxfId="72">
      <pivotArea dataOnly="0" grandRow="1" fieldPosition="0"/>
    </format>
    <format dxfId="71">
      <pivotArea type="all" dataOnly="0" outline="0" fieldPosition="0"/>
    </format>
    <format dxfId="70">
      <pivotArea outline="0" collapsedLevelsAreSubtotals="1" fieldPosition="0"/>
    </format>
    <format dxfId="69">
      <pivotArea dataOnly="0" labelOnly="1" grandRow="1" outline="0" fieldPosition="0"/>
    </format>
    <format dxfId="68">
      <pivotArea field="2" type="button" dataOnly="0" labelOnly="1" outline="0" axis="axisRow" fieldPosition="0"/>
    </format>
    <format dxfId="67">
      <pivotArea dataOnly="0" labelOnly="1" outline="0" axis="axisValues" fieldPosition="0"/>
    </format>
    <format dxfId="66">
      <pivotArea outline="0" collapsedLevelsAreSubtotals="1" fieldPosition="0"/>
    </format>
    <format dxfId="65">
      <pivotArea outline="0" fieldPosition="0">
        <references count="1">
          <reference field="4294967294" count="1">
            <x v="0"/>
          </reference>
        </references>
      </pivotArea>
    </format>
    <format dxfId="64">
      <pivotArea collapsedLevelsAreSubtotals="1" fieldPosition="0">
        <references count="1">
          <reference field="2" count="0"/>
        </references>
      </pivotArea>
    </format>
    <format dxfId="63">
      <pivotArea dataOnly="0" grandRow="1" fieldPosition="0"/>
    </format>
    <format dxfId="62">
      <pivotArea field="2" type="button" dataOnly="0" labelOnly="1" outline="0" axis="axisRow" fieldPosition="0"/>
    </format>
    <format dxfId="61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ty"/>
  </pivotHierarchies>
  <pivotTableStyleInfo showRowHeaders="1" showColHeaders="1" showRowStripes="0" showColStripes="0" showLastColumn="1"/>
  <filters count="1">
    <filter fld="2" type="count" id="2" iMeasureHier="50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C1CD3F-7EF6-4369-8A98-1F57DFD1E3DD}" name="PivotTable1" cacheId="2" applyNumberFormats="0" applyBorderFormats="0" applyFontFormats="0" applyPatternFormats="0" applyAlignmentFormats="0" applyWidthHeightFormats="1" dataCaption="Values" tag="f70c61dc-606b-46f2-b927-8a1dd1085567" updatedVersion="8" minRefreshableVersion="3" useAutoFormatting="1" subtotalHiddenItems="1" itemPrintTitles="1" createdVersion="8" indent="0" outline="1" outlineData="1" multipleFieldFilters="0" rowHeaderCaption="Product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4" hier="1" name="[dim_customer].[customer].[All]" cap="All"/>
  </pageFields>
  <dataFields count="1">
    <dataField name="Qty" fld="3" baseField="2" baseItem="0" numFmtId="164"/>
  </dataFields>
  <formats count="15">
    <format dxfId="92">
      <pivotArea type="all" dataOnly="0" outline="0" fieldPosition="0"/>
    </format>
    <format dxfId="91">
      <pivotArea type="all" dataOnly="0" outline="0" fieldPosition="0"/>
    </format>
    <format dxfId="90">
      <pivotArea outline="0" collapsedLevelsAreSubtotals="1" fieldPosition="0"/>
    </format>
    <format dxfId="89">
      <pivotArea dataOnly="0" labelOnly="1" grandRow="1" outline="0" fieldPosition="0"/>
    </format>
    <format dxfId="88">
      <pivotArea type="all" dataOnly="0" outline="0" fieldPosition="0"/>
    </format>
    <format dxfId="87">
      <pivotArea dataOnly="0" grandRow="1" fieldPosition="0"/>
    </format>
    <format dxfId="86">
      <pivotArea type="all" dataOnly="0" outline="0" fieldPosition="0"/>
    </format>
    <format dxfId="85">
      <pivotArea outline="0" collapsedLevelsAreSubtotals="1" fieldPosition="0"/>
    </format>
    <format dxfId="84">
      <pivotArea dataOnly="0" labelOnly="1" grandRow="1" outline="0" fieldPosition="0"/>
    </format>
    <format dxfId="83">
      <pivotArea outline="0" fieldPosition="0">
        <references count="1">
          <reference field="4294967294" count="1">
            <x v="0"/>
          </reference>
        </references>
      </pivotArea>
    </format>
    <format dxfId="82">
      <pivotArea field="2" type="button" dataOnly="0" labelOnly="1" outline="0" axis="axisRow" fieldPosition="0"/>
    </format>
    <format dxfId="81">
      <pivotArea dataOnly="0" labelOnly="1" outline="0" axis="axisValues" fieldPosition="0"/>
    </format>
    <format dxfId="80">
      <pivotArea dataOnly="0" grandRow="1" fieldPosition="0"/>
    </format>
    <format dxfId="79">
      <pivotArea field="2" type="button" dataOnly="0" labelOnly="1" outline="0" axis="axisRow" fieldPosition="0"/>
    </format>
    <format dxfId="78">
      <pivotArea dataOnly="0" labelOnly="1" outline="0" axis="axisValues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ty"/>
  </pivotHierarchies>
  <pivotTableStyleInfo showRowHeaders="1" showColHeaders="1" showRowStripes="0" showColStripes="0" showLastColumn="1"/>
  <filters count="1">
    <filter fld="2" type="count" id="1" iMeasureHier="50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14DB6C-0808-40CB-A674-1BB41CADF927}" name="PivotTable1" cacheId="4" applyNumberFormats="0" applyBorderFormats="0" applyFontFormats="0" applyPatternFormats="0" applyAlignmentFormats="0" applyWidthHeightFormats="1" dataCaption="Values" tag="f70c61dc-606b-46f2-b927-8a1dd1085567" updatedVersion="8" minRefreshableVersion="3" useAutoFormatting="1" subtotalHiddenItems="1" itemPrintTitles="1" createdVersion="8" indent="0" outline="1" outlineData="1" multipleFieldFilters="0" rowHeaderCaption="Product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3" name="[dim_market].[region].[All]" cap="All"/>
    <pageField fld="1" hier="15" name="[dim_product].[division].[All]" cap="All"/>
    <pageField fld="5" hier="1" name="[dim_customer].[customer].[All]" cap="All"/>
  </pageFields>
  <dataFields count="2">
    <dataField name="2020" fld="2" subtotal="count" baseField="0" baseItem="0" numFmtId="164"/>
    <dataField name="2021" fld="3" subtotal="count" baseField="0" baseItem="0" numFmtId="164"/>
  </dataFields>
  <formats count="26">
    <format dxfId="60">
      <pivotArea type="all" dataOnly="0" outline="0" fieldPosition="0"/>
    </format>
    <format dxfId="5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">
      <pivotArea type="all" dataOnly="0" outline="0" fieldPosition="0"/>
    </format>
    <format dxfId="57">
      <pivotArea outline="0" collapsedLevelsAreSubtotals="1" fieldPosition="0"/>
    </format>
    <format dxfId="56">
      <pivotArea dataOnly="0" labelOnly="1" grandRow="1" outline="0" fieldPosition="0"/>
    </format>
    <format dxfId="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">
      <pivotArea type="all" dataOnly="0" outline="0" fieldPosition="0"/>
    </format>
    <format dxfId="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">
      <pivotArea dataOnly="0" grandRow="1" fieldPosition="0"/>
    </format>
    <format dxfId="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">
      <pivotArea type="all" dataOnly="0" outline="0" fieldPosition="0"/>
    </format>
    <format dxfId="48">
      <pivotArea outline="0" collapsedLevelsAreSubtotals="1" fieldPosition="0"/>
    </format>
    <format dxfId="47">
      <pivotArea dataOnly="0" labelOnly="1" grandRow="1" outline="0" fieldPosition="0"/>
    </format>
    <format dxfId="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">
      <pivotArea field="4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">
      <pivotArea field="4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">
      <pivotArea field="4" dataOnly="0" grandRow="1" axis="axisRow" fieldPosition="0">
        <references count="1">
          <reference field="4" count="1">
            <x v="1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filters count="1">
    <filter fld="4" type="valueEqual" id="1" iMeasureHier="36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4B3EFC-9ABC-4600-8F6E-D5DF5A60C311}" name="PivotTable1" cacheId="5" applyNumberFormats="0" applyBorderFormats="0" applyFontFormats="0" applyPatternFormats="0" applyAlignmentFormats="0" applyWidthHeightFormats="1" dataCaption="Values" tag="f70c61dc-606b-46f2-b927-8a1dd1085567" updatedVersion="8" minRefreshableVersion="3" useAutoFormatting="1" subtotalHiddenItems="1" itemPrintTitles="1" createdVersion="8" indent="0" outline="1" outlineData="1" multipleFieldFilters="0" rowHeaderCaption="Country">
  <location ref="B7:C13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3" name="[dim_market].[region].[All]" cap="All"/>
    <pageField fld="2" hier="15" name="[dim_product].[division].[All]" cap="All"/>
  </pageFields>
  <dataFields count="1">
    <dataField name="2021" fld="3" subtotal="count" baseField="0" baseItem="0" numFmtId="164"/>
  </dataFields>
  <formats count="35">
    <format dxfId="34">
      <pivotArea type="all" dataOnly="0" outline="0" fieldPosition="0"/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type="all" dataOnly="0" outline="0" fieldPosition="0"/>
    </format>
    <format dxfId="31">
      <pivotArea outline="0" collapsedLevelsAreSubtotals="1" fieldPosition="0"/>
    </format>
    <format dxfId="30">
      <pivotArea dataOnly="0" labelOnly="1" grandRow="1" outline="0" fieldPosition="0"/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">
      <pivotArea type="all" dataOnly="0" outline="0" fieldPosition="0"/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dataOnly="0" grandRow="1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type="all" dataOnly="0" outline="0" fieldPosition="0"/>
    </format>
    <format dxfId="22">
      <pivotArea outline="0" collapsedLevelsAreSubtotals="1" fieldPosition="0"/>
    </format>
    <format dxfId="21">
      <pivotArea dataOnly="0" labelOnly="1" grandRow="1" outline="0" fieldPosition="0"/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collapsedLevelsAreSubtotals="1" fieldPosition="0">
        <references count="1">
          <reference field="1" count="0"/>
        </references>
      </pivotArea>
    </format>
    <format dxfId="18">
      <pivotArea field="1" type="button" dataOnly="0" labelOnly="1" outline="0" axis="axisRow" fieldPosition="0"/>
    </format>
    <format dxfId="17">
      <pivotArea dataOnly="0" labelOnly="1" fieldPosition="0">
        <references count="1">
          <reference field="1" count="0"/>
        </references>
      </pivotArea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">
      <pivotArea collapsedLevelsAreSubtotals="1" fieldPosition="0">
        <references count="1">
          <reference field="1" count="0"/>
        </references>
      </pivotArea>
    </format>
    <format dxfId="14">
      <pivotArea dataOnly="0" labelOnly="1" fieldPosition="0">
        <references count="1">
          <reference field="1" count="0"/>
        </references>
      </pivotArea>
    </format>
    <format dxfId="13">
      <pivotArea field="1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field="1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field="1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field="1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1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filters count="1">
    <filter fld="1" type="count" id="1" iMeasureHier="35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C7E7C5-F9BD-4C12-9C0F-92BCC5BF0CFC}">
  <dimension ref="B2:G18"/>
  <sheetViews>
    <sheetView showGridLines="0" zoomScaleNormal="100" workbookViewId="0">
      <selection activeCell="N38" sqref="N38"/>
    </sheetView>
  </sheetViews>
  <sheetFormatPr defaultRowHeight="15" x14ac:dyDescent="0.25"/>
  <cols>
    <col min="1" max="1" width="6" customWidth="1"/>
    <col min="2" max="2" width="40.28515625" customWidth="1"/>
    <col min="3" max="3" width="8.140625" customWidth="1"/>
    <col min="4" max="4" width="9" customWidth="1"/>
    <col min="5" max="5" width="21" customWidth="1"/>
    <col min="6" max="6" width="25.28515625" bestFit="1" customWidth="1"/>
    <col min="7" max="7" width="14.85546875" bestFit="1" customWidth="1"/>
    <col min="8" max="8" width="11.7109375" bestFit="1" customWidth="1"/>
  </cols>
  <sheetData>
    <row r="2" spans="2:7" x14ac:dyDescent="0.25">
      <c r="B2" s="1" t="s">
        <v>0</v>
      </c>
    </row>
    <row r="3" spans="2:7" x14ac:dyDescent="0.25">
      <c r="B3" s="22" t="s">
        <v>1</v>
      </c>
      <c r="C3" s="23" t="s" vm="1">
        <v>2</v>
      </c>
      <c r="E3" s="24" t="s">
        <v>27</v>
      </c>
      <c r="G3" s="1"/>
    </row>
    <row r="4" spans="2:7" x14ac:dyDescent="0.25">
      <c r="B4" s="22" t="s">
        <v>3</v>
      </c>
      <c r="C4" s="23" t="s" vm="2">
        <v>2</v>
      </c>
      <c r="E4" t="s">
        <v>4</v>
      </c>
      <c r="G4" s="1"/>
    </row>
    <row r="5" spans="2:7" x14ac:dyDescent="0.25">
      <c r="B5" s="22" t="s">
        <v>14</v>
      </c>
      <c r="C5" s="23" t="s" vm="3">
        <v>2</v>
      </c>
      <c r="G5" s="2"/>
    </row>
    <row r="7" spans="2:7" x14ac:dyDescent="0.25">
      <c r="B7" s="16" t="s">
        <v>26</v>
      </c>
      <c r="C7" s="17" t="s">
        <v>6</v>
      </c>
      <c r="D7" s="17" t="s">
        <v>7</v>
      </c>
      <c r="E7" s="18" t="s">
        <v>15</v>
      </c>
    </row>
    <row r="8" spans="2:7" x14ac:dyDescent="0.25">
      <c r="B8" s="13" t="s">
        <v>16</v>
      </c>
      <c r="C8" s="11">
        <v>3017651.26</v>
      </c>
      <c r="D8" s="11">
        <v>19350888.969999999</v>
      </c>
      <c r="E8" s="12">
        <v>5.4125663646103357</v>
      </c>
    </row>
    <row r="9" spans="2:7" x14ac:dyDescent="0.25">
      <c r="B9" s="13" t="s">
        <v>17</v>
      </c>
      <c r="C9" s="11">
        <v>780509.95</v>
      </c>
      <c r="D9" s="11">
        <v>4379743.4400000004</v>
      </c>
      <c r="E9" s="12">
        <v>4.6113870681597335</v>
      </c>
    </row>
    <row r="10" spans="2:7" x14ac:dyDescent="0.25">
      <c r="B10" s="13" t="s">
        <v>18</v>
      </c>
      <c r="C10" s="11">
        <v>670943.94999999995</v>
      </c>
      <c r="D10" s="11">
        <v>5159507.3099999996</v>
      </c>
      <c r="E10" s="12">
        <v>6.6899229958031512</v>
      </c>
    </row>
    <row r="11" spans="2:7" x14ac:dyDescent="0.25">
      <c r="B11" s="13" t="s">
        <v>19</v>
      </c>
      <c r="C11" s="11">
        <v>48711.25</v>
      </c>
      <c r="D11" s="11">
        <v>837583.23</v>
      </c>
      <c r="E11" s="12">
        <v>16.194862172496087</v>
      </c>
    </row>
    <row r="12" spans="2:7" x14ac:dyDescent="0.25">
      <c r="B12" s="13" t="s">
        <v>20</v>
      </c>
      <c r="C12" s="11">
        <v>52983.41</v>
      </c>
      <c r="D12" s="11">
        <v>937207.26</v>
      </c>
      <c r="E12" s="12">
        <v>16.688692743634281</v>
      </c>
    </row>
    <row r="13" spans="2:7" x14ac:dyDescent="0.25">
      <c r="B13" s="13" t="s">
        <v>21</v>
      </c>
      <c r="C13" s="11">
        <v>68492.95</v>
      </c>
      <c r="D13" s="11">
        <v>1227566.43</v>
      </c>
      <c r="E13" s="12">
        <v>16.922522390990608</v>
      </c>
    </row>
    <row r="14" spans="2:7" x14ac:dyDescent="0.25">
      <c r="B14" s="13" t="s">
        <v>22</v>
      </c>
      <c r="C14" s="11">
        <v>25111.06</v>
      </c>
      <c r="D14" s="11">
        <v>1437236.73</v>
      </c>
      <c r="E14" s="12">
        <v>56.235207514139184</v>
      </c>
    </row>
    <row r="15" spans="2:7" x14ac:dyDescent="0.25">
      <c r="B15" s="13" t="s">
        <v>23</v>
      </c>
      <c r="C15" s="11">
        <v>647812.53</v>
      </c>
      <c r="D15" s="11">
        <v>3806948.89</v>
      </c>
      <c r="E15" s="12">
        <v>4.8766212657232799</v>
      </c>
    </row>
    <row r="16" spans="2:7" x14ac:dyDescent="0.25">
      <c r="B16" s="13" t="s">
        <v>24</v>
      </c>
      <c r="C16" s="11">
        <v>432975.45</v>
      </c>
      <c r="D16" s="11">
        <v>11211859.029999999</v>
      </c>
      <c r="E16" s="12">
        <v>24.894907043805834</v>
      </c>
    </row>
    <row r="17" spans="2:5" x14ac:dyDescent="0.25">
      <c r="B17" s="13" t="s">
        <v>25</v>
      </c>
      <c r="C17" s="11">
        <v>688701.91</v>
      </c>
      <c r="D17" s="11">
        <v>3640101.9</v>
      </c>
      <c r="E17" s="12">
        <v>4.2854534699925537</v>
      </c>
    </row>
    <row r="18" spans="2:5" x14ac:dyDescent="0.25">
      <c r="B18" s="19" t="s">
        <v>13</v>
      </c>
      <c r="C18" s="20">
        <v>6433893.7199999997</v>
      </c>
      <c r="D18" s="20">
        <v>51988643.189999998</v>
      </c>
      <c r="E18" s="21">
        <v>7.0804323870615633</v>
      </c>
    </row>
  </sheetData>
  <conditionalFormatting sqref="G7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{9147CC2B-319B-42E3-BBB1-0E97B13189AF}</x14:id>
        </ext>
      </extLst>
    </cfRule>
  </conditionalFormatting>
  <conditionalFormatting pivot="1" sqref="C8:D17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{4D9C910E-0E2A-4EB3-BBB1-70E23C492320}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147CC2B-319B-42E3-BBB1-0E97B13189A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</xm:sqref>
        </x14:conditionalFormatting>
        <x14:conditionalFormatting xmlns:xm="http://schemas.microsoft.com/office/excel/2006/main" pivot="1">
          <x14:cfRule type="dataBar" id="{4D9C910E-0E2A-4EB3-BBB1-70E23C49232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5722E-0CD1-4E21-A27B-C6826531899B}">
  <dimension ref="B3:G11"/>
  <sheetViews>
    <sheetView showGridLines="0" zoomScaleNormal="100" workbookViewId="0">
      <selection activeCell="P24" sqref="P24"/>
    </sheetView>
  </sheetViews>
  <sheetFormatPr defaultRowHeight="15" x14ac:dyDescent="0.25"/>
  <cols>
    <col min="1" max="1" width="14.28515625" customWidth="1"/>
    <col min="2" max="2" width="13.140625" bestFit="1" customWidth="1"/>
    <col min="3" max="3" width="12.140625" customWidth="1"/>
    <col min="4" max="4" width="12" customWidth="1"/>
    <col min="5" max="5" width="23.28515625" customWidth="1"/>
    <col min="6" max="6" width="19.28515625" bestFit="1" customWidth="1"/>
    <col min="7" max="7" width="9.42578125" bestFit="1" customWidth="1"/>
    <col min="8" max="8" width="11.7109375" bestFit="1" customWidth="1"/>
  </cols>
  <sheetData>
    <row r="3" spans="2:7" x14ac:dyDescent="0.25">
      <c r="B3" s="1" t="s">
        <v>0</v>
      </c>
      <c r="G3" s="1"/>
    </row>
    <row r="4" spans="2:7" x14ac:dyDescent="0.25">
      <c r="B4" s="22" t="s">
        <v>1</v>
      </c>
      <c r="C4" s="23" t="s" vm="1">
        <v>2</v>
      </c>
      <c r="E4" s="1" t="s">
        <v>31</v>
      </c>
      <c r="G4" s="1"/>
    </row>
    <row r="5" spans="2:7" x14ac:dyDescent="0.25">
      <c r="B5" s="22" t="s">
        <v>14</v>
      </c>
      <c r="C5" s="23" t="s" vm="3">
        <v>2</v>
      </c>
      <c r="E5" t="s">
        <v>4</v>
      </c>
      <c r="G5" s="2"/>
    </row>
    <row r="7" spans="2:7" x14ac:dyDescent="0.25">
      <c r="B7" s="16" t="s">
        <v>54</v>
      </c>
      <c r="C7" s="17" t="s">
        <v>6</v>
      </c>
      <c r="D7" s="17" t="s">
        <v>7</v>
      </c>
      <c r="E7" s="18" t="s">
        <v>15</v>
      </c>
    </row>
    <row r="8" spans="2:7" x14ac:dyDescent="0.25">
      <c r="B8" s="13" t="s">
        <v>28</v>
      </c>
      <c r="C8" s="11">
        <v>51381236.68</v>
      </c>
      <c r="D8" s="11">
        <v>94734636.299999997</v>
      </c>
      <c r="E8" s="12">
        <v>0.84375936472691371</v>
      </c>
    </row>
    <row r="9" spans="2:7" x14ac:dyDescent="0.25">
      <c r="B9" s="5" t="s">
        <v>29</v>
      </c>
      <c r="C9" s="6">
        <v>105240750.19</v>
      </c>
      <c r="D9" s="6">
        <v>338378682.16000003</v>
      </c>
      <c r="E9" s="7">
        <v>2.2152819278568088</v>
      </c>
    </row>
    <row r="10" spans="2:7" x14ac:dyDescent="0.25">
      <c r="B10" s="5" t="s">
        <v>30</v>
      </c>
      <c r="C10" s="6">
        <v>40068966.210000001</v>
      </c>
      <c r="D10" s="6">
        <v>165763776.81</v>
      </c>
      <c r="E10" s="7">
        <v>3.1369616560916009</v>
      </c>
    </row>
    <row r="11" spans="2:7" x14ac:dyDescent="0.25">
      <c r="B11" s="19" t="s">
        <v>13</v>
      </c>
      <c r="C11" s="20">
        <v>196690953.08000001</v>
      </c>
      <c r="D11" s="20">
        <v>598877095.26999998</v>
      </c>
      <c r="E11" s="21">
        <v>2.0447617742053392</v>
      </c>
    </row>
  </sheetData>
  <conditionalFormatting sqref="G7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{EA691173-5D05-4EA9-A059-62DC6C049D85}</x14:id>
        </ext>
      </extLst>
    </cfRule>
  </conditionalFormatting>
  <conditionalFormatting pivot="1" sqref="C8:D10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{0DDCC814-06C7-4E20-AC67-DBE453ABD9BE}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A691173-5D05-4EA9-A059-62DC6C049D8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</xm:sqref>
        </x14:conditionalFormatting>
        <x14:conditionalFormatting xmlns:xm="http://schemas.microsoft.com/office/excel/2006/main" pivot="1">
          <x14:cfRule type="dataBar" id="{0DDCC814-06C7-4E20-AC67-DBE453ABD9B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FD761E-24B3-46BB-80C5-91925A636E29}">
  <dimension ref="B2:G26"/>
  <sheetViews>
    <sheetView showGridLines="0" zoomScaleNormal="100" workbookViewId="0">
      <selection activeCell="N24" sqref="N24"/>
    </sheetView>
  </sheetViews>
  <sheetFormatPr defaultRowHeight="15" x14ac:dyDescent="0.25"/>
  <cols>
    <col min="1" max="1" width="20.5703125" customWidth="1"/>
    <col min="2" max="2" width="25.42578125" bestFit="1" customWidth="1"/>
    <col min="3" max="3" width="9.7109375" customWidth="1"/>
    <col min="4" max="4" width="12" bestFit="1" customWidth="1"/>
    <col min="5" max="5" width="20.28515625" customWidth="1"/>
    <col min="6" max="6" width="24.7109375" bestFit="1" customWidth="1"/>
    <col min="7" max="8" width="12" bestFit="1" customWidth="1"/>
  </cols>
  <sheetData>
    <row r="2" spans="2:7" x14ac:dyDescent="0.25">
      <c r="B2" s="1" t="s">
        <v>0</v>
      </c>
    </row>
    <row r="3" spans="2:7" x14ac:dyDescent="0.25">
      <c r="B3" s="22" t="s">
        <v>1</v>
      </c>
      <c r="C3" s="23" t="s" vm="1">
        <v>2</v>
      </c>
      <c r="E3" s="1" t="s">
        <v>57</v>
      </c>
      <c r="G3" s="1"/>
    </row>
    <row r="4" spans="2:7" x14ac:dyDescent="0.25">
      <c r="B4" s="22" t="s">
        <v>3</v>
      </c>
      <c r="C4" s="23" t="s" vm="2">
        <v>2</v>
      </c>
      <c r="E4" s="1"/>
      <c r="F4" s="1"/>
      <c r="G4" s="1"/>
    </row>
    <row r="5" spans="2:7" x14ac:dyDescent="0.25">
      <c r="B5" s="22" t="s">
        <v>14</v>
      </c>
      <c r="C5" s="23" t="s" vm="3">
        <v>2</v>
      </c>
      <c r="G5" s="2"/>
    </row>
    <row r="7" spans="2:7" x14ac:dyDescent="0.25">
      <c r="B7" s="14" t="s">
        <v>55</v>
      </c>
      <c r="C7" s="29" t="s">
        <v>56</v>
      </c>
    </row>
    <row r="8" spans="2:7" x14ac:dyDescent="0.25">
      <c r="B8" s="13" t="s">
        <v>35</v>
      </c>
      <c r="C8" s="11">
        <v>3376565</v>
      </c>
    </row>
    <row r="9" spans="2:7" x14ac:dyDescent="0.25">
      <c r="B9" s="5" t="s">
        <v>36</v>
      </c>
      <c r="C9" s="6">
        <v>3975074</v>
      </c>
    </row>
    <row r="10" spans="2:7" x14ac:dyDescent="0.25">
      <c r="B10" s="5" t="s">
        <v>43</v>
      </c>
      <c r="C10" s="6">
        <v>4151008</v>
      </c>
    </row>
    <row r="11" spans="2:7" x14ac:dyDescent="0.25">
      <c r="B11" s="5" t="s">
        <v>44</v>
      </c>
      <c r="C11" s="6">
        <v>3371170</v>
      </c>
    </row>
    <row r="12" spans="2:7" x14ac:dyDescent="0.25">
      <c r="B12" s="5" t="s">
        <v>45</v>
      </c>
      <c r="C12" s="6">
        <v>4126295</v>
      </c>
    </row>
    <row r="13" spans="2:7" x14ac:dyDescent="0.25">
      <c r="B13" s="19" t="s">
        <v>13</v>
      </c>
      <c r="C13" s="20">
        <v>19000112</v>
      </c>
    </row>
    <row r="15" spans="2:7" x14ac:dyDescent="0.25">
      <c r="B15" s="1" t="s">
        <v>0</v>
      </c>
      <c r="E15" s="1" t="s">
        <v>58</v>
      </c>
    </row>
    <row r="16" spans="2:7" x14ac:dyDescent="0.25">
      <c r="B16" s="22" t="s">
        <v>1</v>
      </c>
      <c r="C16" s="23" t="s" vm="1">
        <v>2</v>
      </c>
    </row>
    <row r="17" spans="2:4" x14ac:dyDescent="0.25">
      <c r="B17" s="22" t="s">
        <v>3</v>
      </c>
      <c r="C17" s="23" t="s" vm="2">
        <v>2</v>
      </c>
    </row>
    <row r="18" spans="2:4" x14ac:dyDescent="0.25">
      <c r="B18" s="22" t="s">
        <v>14</v>
      </c>
      <c r="C18" s="23" t="s" vm="3">
        <v>2</v>
      </c>
    </row>
    <row r="20" spans="2:4" x14ac:dyDescent="0.25">
      <c r="B20" s="14" t="s">
        <v>55</v>
      </c>
      <c r="C20" s="29" t="s">
        <v>56</v>
      </c>
    </row>
    <row r="21" spans="2:4" x14ac:dyDescent="0.25">
      <c r="B21" s="13" t="s">
        <v>34</v>
      </c>
      <c r="C21" s="26">
        <v>51721</v>
      </c>
      <c r="D21" s="25"/>
    </row>
    <row r="22" spans="2:4" x14ac:dyDescent="0.25">
      <c r="B22" s="5" t="s">
        <v>38</v>
      </c>
      <c r="C22" s="27">
        <v>63059</v>
      </c>
      <c r="D22" s="25"/>
    </row>
    <row r="23" spans="2:4" x14ac:dyDescent="0.25">
      <c r="B23" s="5" t="s">
        <v>18</v>
      </c>
      <c r="C23" s="27">
        <v>15224</v>
      </c>
      <c r="D23" s="25"/>
    </row>
    <row r="24" spans="2:4" x14ac:dyDescent="0.25">
      <c r="B24" s="5" t="s">
        <v>39</v>
      </c>
      <c r="C24" s="27">
        <v>8854</v>
      </c>
      <c r="D24" s="25"/>
    </row>
    <row r="25" spans="2:4" x14ac:dyDescent="0.25">
      <c r="B25" s="5" t="s">
        <v>24</v>
      </c>
      <c r="C25" s="27">
        <v>36029</v>
      </c>
      <c r="D25" s="25"/>
    </row>
    <row r="26" spans="2:4" x14ac:dyDescent="0.25">
      <c r="B26" s="19" t="s">
        <v>13</v>
      </c>
      <c r="C26" s="28">
        <v>174887</v>
      </c>
      <c r="D26" s="25"/>
    </row>
  </sheetData>
  <conditionalFormatting sqref="G7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{F69A1B8B-E3E0-46CE-B8FC-C8E806E0365F}</x14:id>
        </ext>
      </extLst>
    </cfRule>
  </conditionalFormatting>
  <conditionalFormatting pivot="1" sqref="C8:C12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1:C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69A1B8B-E3E0-46CE-B8FC-C8E806E0365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039CF8-DBB6-47EF-9210-69E445004D80}">
  <dimension ref="B2:G24"/>
  <sheetViews>
    <sheetView showGridLines="0" zoomScaleNormal="100" workbookViewId="0">
      <selection activeCell="M37" sqref="M37"/>
    </sheetView>
  </sheetViews>
  <sheetFormatPr defaultRowHeight="15" x14ac:dyDescent="0.25"/>
  <cols>
    <col min="1" max="1" width="10.5703125" customWidth="1"/>
    <col min="2" max="2" width="40.140625" customWidth="1"/>
    <col min="3" max="3" width="6.28515625" bestFit="1" customWidth="1"/>
    <col min="4" max="4" width="10.42578125" customWidth="1"/>
    <col min="5" max="5" width="22.85546875" customWidth="1"/>
    <col min="6" max="6" width="24.7109375" bestFit="1" customWidth="1"/>
    <col min="7" max="7" width="12" bestFit="1" customWidth="1"/>
    <col min="8" max="8" width="11.7109375" bestFit="1" customWidth="1"/>
  </cols>
  <sheetData>
    <row r="2" spans="2:7" x14ac:dyDescent="0.25">
      <c r="B2" s="1" t="s">
        <v>0</v>
      </c>
    </row>
    <row r="3" spans="2:7" x14ac:dyDescent="0.25">
      <c r="B3" s="22" t="s">
        <v>1</v>
      </c>
      <c r="C3" s="23" t="s" vm="1">
        <v>2</v>
      </c>
      <c r="E3" s="1" t="s">
        <v>59</v>
      </c>
      <c r="G3" s="1"/>
    </row>
    <row r="4" spans="2:7" x14ac:dyDescent="0.25">
      <c r="B4" s="22" t="s">
        <v>3</v>
      </c>
      <c r="C4" s="23" t="s" vm="2">
        <v>2</v>
      </c>
      <c r="E4" t="s">
        <v>4</v>
      </c>
      <c r="G4" s="1"/>
    </row>
    <row r="5" spans="2:7" x14ac:dyDescent="0.25">
      <c r="B5" s="22" t="s">
        <v>14</v>
      </c>
      <c r="C5" s="23" t="s" vm="3">
        <v>2</v>
      </c>
      <c r="G5" s="2"/>
    </row>
    <row r="7" spans="2:7" x14ac:dyDescent="0.25">
      <c r="B7" s="14" t="s">
        <v>55</v>
      </c>
      <c r="C7" s="4" t="s">
        <v>6</v>
      </c>
      <c r="D7" s="3" t="s">
        <v>7</v>
      </c>
    </row>
    <row r="8" spans="2:7" x14ac:dyDescent="0.25">
      <c r="B8" s="13" t="s">
        <v>32</v>
      </c>
      <c r="C8" s="11"/>
      <c r="D8" s="11">
        <v>4394981.7300000004</v>
      </c>
    </row>
    <row r="9" spans="2:7" x14ac:dyDescent="0.25">
      <c r="B9" s="5" t="s">
        <v>33</v>
      </c>
      <c r="C9" s="6"/>
      <c r="D9" s="6">
        <v>14207395.529999999</v>
      </c>
    </row>
    <row r="10" spans="2:7" x14ac:dyDescent="0.25">
      <c r="B10" s="5" t="s">
        <v>37</v>
      </c>
      <c r="C10" s="6"/>
      <c r="D10" s="6">
        <v>19524227.91</v>
      </c>
    </row>
    <row r="11" spans="2:7" x14ac:dyDescent="0.25">
      <c r="B11" s="5" t="s">
        <v>38</v>
      </c>
      <c r="C11" s="6"/>
      <c r="D11" s="6">
        <v>11701437.68</v>
      </c>
    </row>
    <row r="12" spans="2:7" x14ac:dyDescent="0.25">
      <c r="B12" s="5" t="s">
        <v>39</v>
      </c>
      <c r="C12" s="6"/>
      <c r="D12" s="6">
        <v>3508874.52</v>
      </c>
    </row>
    <row r="13" spans="2:7" x14ac:dyDescent="0.25">
      <c r="B13" s="5" t="s">
        <v>40</v>
      </c>
      <c r="C13" s="6"/>
      <c r="D13" s="6">
        <v>4210009.2300000004</v>
      </c>
    </row>
    <row r="14" spans="2:7" x14ac:dyDescent="0.25">
      <c r="B14" s="5" t="s">
        <v>41</v>
      </c>
      <c r="C14" s="6"/>
      <c r="D14" s="6">
        <v>4862675.75</v>
      </c>
    </row>
    <row r="15" spans="2:7" x14ac:dyDescent="0.25">
      <c r="B15" s="5" t="s">
        <v>42</v>
      </c>
      <c r="C15" s="6"/>
      <c r="D15" s="6">
        <v>1676224.51</v>
      </c>
    </row>
    <row r="16" spans="2:7" x14ac:dyDescent="0.25">
      <c r="B16" s="5" t="s">
        <v>46</v>
      </c>
      <c r="C16" s="6"/>
      <c r="D16" s="6">
        <v>13657515.859999999</v>
      </c>
    </row>
    <row r="17" spans="2:4" x14ac:dyDescent="0.25">
      <c r="B17" s="5" t="s">
        <v>47</v>
      </c>
      <c r="C17" s="6"/>
      <c r="D17" s="6">
        <v>2846079.8</v>
      </c>
    </row>
    <row r="18" spans="2:4" x14ac:dyDescent="0.25">
      <c r="B18" s="5" t="s">
        <v>48</v>
      </c>
      <c r="C18" s="6"/>
      <c r="D18" s="6">
        <v>2294921.14</v>
      </c>
    </row>
    <row r="19" spans="2:4" x14ac:dyDescent="0.25">
      <c r="B19" s="5" t="s">
        <v>49</v>
      </c>
      <c r="C19" s="6"/>
      <c r="D19" s="6">
        <v>21983053.98</v>
      </c>
    </row>
    <row r="20" spans="2:4" x14ac:dyDescent="0.25">
      <c r="B20" s="5" t="s">
        <v>50</v>
      </c>
      <c r="C20" s="6"/>
      <c r="D20" s="6">
        <v>15411654.33</v>
      </c>
    </row>
    <row r="21" spans="2:4" x14ac:dyDescent="0.25">
      <c r="B21" s="5" t="s">
        <v>51</v>
      </c>
      <c r="C21" s="6"/>
      <c r="D21" s="6">
        <v>20738249.41</v>
      </c>
    </row>
    <row r="22" spans="2:4" x14ac:dyDescent="0.25">
      <c r="B22" s="5" t="s">
        <v>52</v>
      </c>
      <c r="C22" s="6"/>
      <c r="D22" s="6">
        <v>17895529.77</v>
      </c>
    </row>
    <row r="23" spans="2:4" x14ac:dyDescent="0.25">
      <c r="B23" s="5" t="s">
        <v>53</v>
      </c>
      <c r="C23" s="6"/>
      <c r="D23" s="6">
        <v>17248401.5</v>
      </c>
    </row>
    <row r="24" spans="2:4" x14ac:dyDescent="0.25">
      <c r="B24" s="19" t="s">
        <v>13</v>
      </c>
      <c r="C24" s="20"/>
      <c r="D24" s="20">
        <v>176161232.65000001</v>
      </c>
    </row>
  </sheetData>
  <conditionalFormatting sqref="G7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{94366E37-5A35-4F16-8AC8-CED719070830}</x14:id>
        </ext>
      </extLst>
    </cfRule>
  </conditionalFormatting>
  <conditionalFormatting pivot="1" sqref="D8:D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4366E37-5A35-4F16-8AC8-CED71907083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02938F-5CE4-4F28-A1C2-889D853B9B21}">
  <dimension ref="B3:G13"/>
  <sheetViews>
    <sheetView showGridLines="0" tabSelected="1" zoomScaleNormal="100" workbookViewId="0">
      <selection activeCell="Q33" sqref="Q33"/>
    </sheetView>
  </sheetViews>
  <sheetFormatPr defaultRowHeight="15" x14ac:dyDescent="0.25"/>
  <cols>
    <col min="1" max="1" width="19.7109375" customWidth="1"/>
    <col min="2" max="2" width="18" bestFit="1" customWidth="1"/>
    <col min="3" max="3" width="11.5703125" customWidth="1"/>
    <col min="4" max="5" width="8.140625" bestFit="1" customWidth="1"/>
    <col min="6" max="6" width="24.7109375" bestFit="1" customWidth="1"/>
    <col min="7" max="7" width="8.140625" bestFit="1" customWidth="1"/>
    <col min="8" max="8" width="11.7109375" bestFit="1" customWidth="1"/>
  </cols>
  <sheetData>
    <row r="3" spans="2:7" x14ac:dyDescent="0.25">
      <c r="B3" s="1" t="s">
        <v>0</v>
      </c>
      <c r="G3" s="1"/>
    </row>
    <row r="4" spans="2:7" x14ac:dyDescent="0.25">
      <c r="B4" s="22" t="s">
        <v>1</v>
      </c>
      <c r="C4" s="23" t="s" vm="1">
        <v>2</v>
      </c>
      <c r="E4" s="1" t="s">
        <v>60</v>
      </c>
      <c r="F4" s="1"/>
      <c r="G4" s="1"/>
    </row>
    <row r="5" spans="2:7" x14ac:dyDescent="0.25">
      <c r="B5" s="22" t="s">
        <v>3</v>
      </c>
      <c r="C5" s="23" t="s" vm="2">
        <v>2</v>
      </c>
      <c r="E5" s="2" t="s">
        <v>4</v>
      </c>
      <c r="G5" s="2"/>
    </row>
    <row r="7" spans="2:7" x14ac:dyDescent="0.25">
      <c r="B7" s="15" t="s">
        <v>5</v>
      </c>
      <c r="C7" s="30" t="s">
        <v>7</v>
      </c>
    </row>
    <row r="8" spans="2:7" x14ac:dyDescent="0.25">
      <c r="B8" s="13" t="s">
        <v>8</v>
      </c>
      <c r="C8" s="11">
        <v>35058881.399999999</v>
      </c>
    </row>
    <row r="9" spans="2:7" x14ac:dyDescent="0.25">
      <c r="B9" s="5" t="s">
        <v>9</v>
      </c>
      <c r="C9" s="6">
        <v>161262512.18000001</v>
      </c>
    </row>
    <row r="10" spans="2:7" x14ac:dyDescent="0.25">
      <c r="B10" s="5" t="s">
        <v>10</v>
      </c>
      <c r="C10" s="6">
        <v>48965337.950000003</v>
      </c>
    </row>
    <row r="11" spans="2:7" x14ac:dyDescent="0.25">
      <c r="B11" s="5" t="s">
        <v>11</v>
      </c>
      <c r="C11" s="6">
        <v>34152244.240000002</v>
      </c>
    </row>
    <row r="12" spans="2:7" x14ac:dyDescent="0.25">
      <c r="B12" s="8" t="s">
        <v>12</v>
      </c>
      <c r="C12" s="9">
        <v>87780946.540000007</v>
      </c>
    </row>
    <row r="13" spans="2:7" x14ac:dyDescent="0.25">
      <c r="B13" s="3" t="s">
        <v>13</v>
      </c>
      <c r="C13" s="10">
        <v>367219922.31</v>
      </c>
    </row>
  </sheetData>
  <conditionalFormatting sqref="G7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{81DDB81F-FBDD-4637-A484-EDE124F43F72}</x14:id>
        </ext>
      </extLst>
    </cfRule>
  </conditionalFormatting>
  <conditionalFormatting pivot="1" sqref="C8:C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1DDB81F-FBDD-4637-A484-EDE124F43F7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  s t a n d a l o n e = " n o " ? > < D a t a M a s h u p   x m l n s = " h t t p : / / s c h e m a s . m i c r o s o f t . c o m / D a t a M a s h u p " > A A A A A P c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8 G p j 5 K 0 A A A D 3 A A A A E g A A A E N v b m Z p Z y 9 Q Y W N r Y W d l L n h t b I S P v Q r C M B z E d 8 F 3 K N m b j 9 r F k q a I q w V B F N d Q Q x t s / 5 E m N X 0 3 B x / J V 7 B F q 2 6 O d / e D u 3 v c 7 j z r m z q 4 q t Z q A y l i m K L A O g k n W R t Q K Q K D M j G f 8 a 0 s z r J U w U C D T X p 7 S l H l 3 C U h x H u P / Q K b t i Q R p Y w c 8 8 2 u q F Q j 0 Q f W / + F Q w 1 h b K C T 4 4 b V G R J i x J Y 5 p j C k n k 8 l z D V 8 g G g a P 6 Y / J 1 1 3 t u l Y J B e F q z 8 k k O X l / E E 8 A A A D / / w M A U E s D B B Q A A g A I A A A A I Q C T i e O B B g U A A P Y a A A A T A A A A R m 9 y b X V s Y X M v U 2 V j d G l v b j E u b d R Y X W / a S B R 9 j 9 T / Y D k v I D l W g C S b t u K B B a K N l K X N k l Z b Q Y Q G e w C r 4 x k 6 M 6 Z h o / z 3 v e M x 2 M b j E m j z 0 T w Q 6 9 6 Z O e d + z P E F g T 0 Z M G r 1 9 f / a + 4 M D M U M c + 1 Y f E S x G H E + s p k W w f H N g w V + f R d z D Y L l g x M f c v Q h g U c V u v x t + E p i L o e f j B R p + o L j D g w U e d r D 4 K t l 8 2 G Y + H i M R e O K o + 2 + 7 e z X 0 C B L C i p + P 2 j M 0 l 5 g f n Q 9 j S L v 6 5 i C g W b i U k x + E I y 8 S k o W Y G 2 m t S T v a c f h L q S W f o x w N T y x s h R x T u B 8 c 2 j o 1 1 k c k Z 3 b z K f B t p 4 d C 3 L S z N F x F 4 / Z h 0 G Z U Y i p v 1 / F f h n P G J e S u 3 f + s e L b F w u 0 w L w p h V e W Z 0 u M M O p g E Y Q B r m 7 Z j O 1 a b k S i k o n n q W F 3 q M T + g 0 2 a t f l p 3 r O u I S d y X S 4 K b 6 a P b Y x T f V t c x f e Q s Z C q m v z C C V A s V 1 w 0 a w 8 L E k 9 g r G + E 7 1 i B Z 0 C K k 7 y G C u G h K H m X P h p j o F N b f L O c 4 P f e G I y o m j I e a u X K q 0 w t E n P t 7 e x X 6 C A L D g H l J 5 d m J q 7 Y 8 O F b q B o 8 E m y X x n Y w d I e J f s S y Y 5 w R J h V x w e M C U Y p K z P 6 S B / I N h p w f c W j I g 3 6 z v g Z z B I w m u 0 6 i S J Z 8 R i X B l I 3 T H b h E Z X F v d O 4 9 E A l p C W d T 2 r C U 5 g O d O c j I x m v m Q 4 F F 8 y i P Q V L 7 t R u 4 G E p T n l g r N j + i l 8 n N o p 6 J Y q V f t V 6 a M u o G M p D a Z P 7 k 8 J l x e V h w 1 i d c m j Z n U l A p j Y z 9 h 3 E m 8 8 t I I w q X d t Y L Q a H u 9 x N 4 o E 6 A d V D q v P D u q d G 0 / m S 6 R W x G N R / 9 B V g s O j q c w I G 1 R W 4 s i q r W j 1 3 q U z k K 2 b d g D n 7 C h V E 8 T b J O a x k u 2 S W i O 1 m M A 1 1 k o E U m N W q K M j V e n j H P O / M h 7 h D Q 2 n k E a V 2 R e V h s T F q 9 N H L P J K V X H s 9 9 V H V P 7 S Y n 9 t M R + 9 p u q b F L P 1 S y c D 8 0 P F o H Y F N V Y h P F U 9 V l x 5 E U S T x l f F o d k D V O w L x A P 0 M Z B e U n L x 5 j K x i Q A l f R w 6 R f g 3 H 1 Q k u Y m V + h n p c 1 L L s f b 4 Q R B 4 k Q s T i G c P S P L k d J w y K X Q 9 7 Z a e k P + y N y Q s 9 P j 4 9 q v / m a l 8 / A 8 X 6 h 8 q P q q g u o 5 W 3 F z Y 2 3 5 C n Y t l 0 U j x a t k o 5 B F a c / Q K B x j H i + Z c B x M Z z I u g M E d I h q p m k U c 0 m 5 a V N 5 5 2 c Y r V N 3 Y f 5 n + 3 C f V S f 0 M 2 Z V B + D I Z N k 0 3 F E + R h K t j L d T A I f Q M g 8 Y C I p H l I R b F 7 n 5 F q R d j u a 2 x y N E r G X N + D J + f M V T u j J W 6 T z A v o L c r h 2 p Z p X 5 c O 3 f e O r V q 1 X V N 3 n r N O V f e h 7 S 0 j C 5 w / D 6 S T A e d R q + 2 X g V C r i 9 l f 0 4 C C Z r g x g 9 / L n t M z q A l K 1 U H c k 3 I 6 r N 7 J z m K J z n h d j l n P F s A C p O C v 9 K T 7 H y p H J k 0 F 3 n l X 5 a 6 v 7 L F 3 U k Q N o k Y 9 S B z + C U V m k 5 f I i 4 t N r H + V p c o x W n 5 v j 6 r + E K 0 9 V L H w s i b W R 0 4 2 Y 1 P + T C J H Z W B A g N l S 5 E N u F 8 w 4 m a 0 M m o A H G / K 4 i p D i p c 2 6 r 7 v 5 j w 9 l c Q E 0 j h T A G u V 8 v i K b 8 9 c X O W L L 1 Y x e 7 A j N o r K I P 5 / 6 5 x U z S g 1 M 0 y O i E Y x p G m F f V v N N n D I F u Y G V o 6 0 g f M s n H V i 0 o h K W l e L w R W D t 9 5 j 2 j h P B + Q w 3 8 e 6 B A C L 6 V H r k 7 0 d c n v N S 8 n G 4 K t q 7 Y d e 3 x u 9 V o x d 3 + E d 0 B t 7 o 9 c N w W / C l 7 2 j 8 w x S 8 a d i B B d 6 i q U Y K e X + 2 W m x w 7 5 T w p A v h h s H b x n 5 G k / 8 W / p z T n w l v 8 0 Y B 8 F 1 l n Y Y t v 4 H A A D / / w M A U E s B A i 0 A F A A G A A g A A A A h A C r d q k D S A A A A N w E A A B M A A A A A A A A A A A A A A A A A A A A A A F t D b 2 5 0 Z W 5 0 X 1 R 5 c G V z X S 5 4 b W x Q S w E C L Q A U A A I A C A A A A C E A 8 G p j 5 K 0 A A A D 3 A A A A E g A A A A A A A A A A A A A A A A A L A w A A Q 2 9 u Z m l n L 1 B h Y 2 t h Z 2 U u e G 1 s U E s B A i 0 A F A A C A A g A A A A h A J O J 4 4 E G B Q A A 9 h o A A B M A A A A A A A A A A A A A A A A A 6 A M A A E Z v c m 1 1 b G F z L 1 N l Y 3 R p b 2 4 x L m 1 Q S w U G A A A A A A M A A w D C A A A A H w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V k A A A A A A A A A 2 Q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1 9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w O C 0 z M F Q w M D o x O T o x O S 4 3 M z Q 1 N T M w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C 0 y N F Q w N D o w N j o 1 N C 4 x M z Y 5 O D I 2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V h N D M 3 Z G Z m L T B j O G Y t N D l m N i 0 4 O W E y L T M 1 N G U 0 N z d m O D U y M C I v P j x F b n R y e S B U e X B l P S J R d W V y e U l E I i B W Y W x 1 Z T 0 i c z k y M D I 0 M T E x L T E z M 2 M t N D g 0 Y i 1 i M 2 Q y L T h i Y z Z i Y j l h M T E w M y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2 F s Z X N f c m V m J T I w K D I p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g t M z B U M D A 6 M T k 6 M j A u M D A w M D Y 2 N l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4 L T I 0 V D A 0 O j A 2 O j U 2 L j U 3 M z c w M D F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1 Y T Q z N 2 R m Z i 0 w Y z h m L T Q 5 Z j Y t O D l h M i 0 z N T R l N D c 3 Z j g 1 M j A i L z 4 8 R W 5 0 c n k g V H l w Z T 0 i U X V l c n l J R C I g V m F s d W U 9 I n M 0 O W E 0 N W R i Z C 1 j O T M w L T R l M j I t O T I 5 M i 0 y N T d i O D V i Z G U w Z m I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I G 5 h b i B 3 a X R o I E 5 B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I G 5 h b i B 3 a X R o I E 5 B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h b G V z X 3 J l Z i U y M C g z K T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4 L T M w V D A w O j E 5 O j I w L j A 0 N j k y O D l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g t M j R U M D Q 6 M D Y 6 N T k u M T A 0 M T M 3 M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V h N D M 3 Z G Z m L T B j O G Y t N D l m N i 0 4 O W E y L T M 1 N G U 0 N z d m O D U y M C I v P j x F b n R y e S B U e X B l P S J R d W V y e U l E I i B W Y W x 1 Z T 0 i c z J j Z D B j N G R j L T I w Y j Y t N D k z Y y 0 4 N T U w L W I 5 Z T E 5 Z j E 0 Z W Q w O C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4 L T M w V D A w O j E 5 O j I w L j A 5 M z c 4 N z B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4 L T I 0 V D A 0 O j A 3 O j Q w L j A x N D E 1 N z B a I i 8 + P E V u d H J 5 I F R 5 c G U 9 I k Z p b G x D b 2 x 1 b W 5 U e X B l c y I g V m F s d W U 9 I n N C d 1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N h M m Q 1 M m Y t Y j J h Z i 0 0 N j V l L W E 5 N T E t Z W V k O W U 5 N G Z h N z U y I i 8 + P E V u d H J 5 I F R 5 c G U 9 I l F 1 Z X J 5 S U Q i I F Z h b H V l P S J z Y m I 5 N D k y M W M t M D Y 4 Y i 0 0 O W E x L T g 2 M W M t Y m F m N D V l Z j Y 0 M G U 1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1 J l c G x h Y 2 V k I G 5 l Z 2 F 0 a X Z l I H Z h b H V l c y B 3 a X R o I G F i c 2 9 s d X R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S Z X B s Y W N l Z C B u Z W d h d G l 2 Z S B 2 Y W x 1 Z X M g d 2 l 0 a C B h Y n N v b H V 0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C 0 y N F Q w N z o x M D o z O C 4 w N j A 5 N T M 2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T W 9 u d G g m c X V v d D s s J n F 1 b 3 Q 7 R l k g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V h N D M 3 Z G Z m L T B j O G Y t N D l m N i 0 4 O W E y L T M 1 N G U 0 N z d m O D U y M C I v P j x F b n R y e S B U e X B l P S J R d W V y e U l E I i B W Y W x 1 Z T 0 i c 2 F m N z V l Y m Y 0 L T c w M D I t N D h i M y 0 5 Y T Z j L W I 3 M D U 3 Z m Z l O D U 1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g d 2 l 0 a C B M b 2 N h b G U y L n t k Y X R l L D B 9 J n F 1 b 3 Q 7 L C Z x d W 9 0 O 1 N l Y 3 R p b 2 4 x L 2 R p b V 9 k Y X R l L 0 N o Y W 5 n Z W Q g V H l w Z S B 3 a X R o I E x v Y 2 F s Z T M u e 0 1 v b n R o L D F 9 J n F 1 b 3 Q 7 L C Z x d W 9 0 O 1 N l Y 3 R p b 2 4 x L 2 R p b V 9 k Y X R l L 0 F k Z G V k I E N 1 c 3 R v b T E u e 0 Z Z I C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g d 2 l 0 a C B M b 2 N h b G U y L n t k Y X R l L D B 9 J n F 1 b 3 Q 7 L C Z x d W 9 0 O 1 N l Y 3 R p b 2 4 x L 2 R p b V 9 k Y X R l L 0 N o Y W 5 n Z W Q g V H l w Z S B 3 a X R o I E x v Y 2 F s Z T M u e 0 1 v b n R o L D F 9 J n F 1 b 3 Q 7 L C Z x d W 9 0 O 1 N l Y 3 R p b 2 4 x L 2 R p b V 9 k Y X R l L 0 F k Z G V k I E N 1 c 3 R v b T E u e 0 Z Z I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C 0 y M l Q y M z o 1 M j o x N C 4 2 M D E 1 N j M 0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M 2 E y Z D U y Z i 1 i M m F m L T Q 2 N W U t Y T k 1 M S 1 l Z W Q 5 Z T k 0 Z m E 3 N T I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2 F s Z X N f c m V m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2 N k Z X Z h J T V D T 2 5 l R H J p d m U l N U N E Z X N r d G 9 w J T V D Q 2 9 k Z W J h c 2 l j c y 1 F W E N F T C U 1 Q 2 N s Y X N z J T I w R V h D R U w t Q 2 h h c H R l c i 0 4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B d G l s c S U y M H d p d G g l M j B B d G x p U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3 a X R o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N h b G V z X 3 J l Z i U y M C g y K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2 N k Z X Z h J T V D T 2 5 l R H J p d m U l N U N E Z X N r d G 9 w J T V D Q 2 9 k Z W J h c 2 l j c y 1 F W E N F T C U 1 Q 2 N s Y X N z J T I w R V h D R U w t Q 2 h h c H R l c i 0 4 J T V D U 2 F s Z X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S U y M G 5 h b i U y M H d p d G g l M j B O Q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T Y W x l c 1 9 y Z W Y l M j A o M y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2 N k Z X Z h J T V D T 2 5 l R H J p d m U l N U N E Z X N r d G 9 w J T V D Q 2 9 k Z W J h c 2 l j c y 1 F W E N F T C U 1 Q 2 N s Y X N z J T I w R V h D R U w t Q 2 h h c H R l c i 0 4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X 3 J l Z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S Z X B s Y W N l Z C U y M G 5 l Z 2 F 0 a X Z l J T I w d m F s d W V z J T I w d 2 l 0 a C U y M G F i c 2 9 s d X R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l M j B 3 a X R o J T I w T G 9 j Y W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S U y M H d p d G g l M j B M b 2 N h b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S U y M H d p d G g l M j B M b 2 N h b G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S U y M H d p d G g l M j B M b 2 N h b G U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L z 4 8 L 0 l 0 Z W 0 + P C 9 J d G V t c z 4 8 L 0 x v Y 2 F s U G F j a 2 F n Z U 1 l d G F k Y X R h R m l s Z T 4 W A A A A U E s F B g A A A A A A A A A A A A A A A A A A A A A A A C Y B A A A B A A A A 0 I y d 3 w E V 0 R G M e g D A T 8 K X 6 w E A A A C X E b 4 0 M T g h Q J M V H Y H B J / / 2 A A A A A A I A A A A A A B B m A A A A A Q A A I A A A A N j g + 7 d L b O k x R W A Q g 6 P A u S x h p o T 8 l 1 W K A y Q y w x H N G O D r A A A A A A 6 A A A A A A g A A I A A A A N B E e i / 8 o H + 4 r G p I h G o R G N q X l N g C r g I m b Q t I 4 r L D 4 L A z U A A A A N q g Y Z t f I Z e 2 Z J W G m Z q z E F Y 7 L a r r u p S I 7 z 3 q d j N 2 d Y N l J q i 9 i o H m b Q 5 t K V K s s M S h J J V U 2 E c t G k F 7 P Z 8 i + i I y B H d F J G K 0 5 / J p J D Q H 7 V H q l x H Z Q A A A A P G 7 y Z 5 w Y 7 N D 8 t C R O l V x R e 8 m I a a S R 1 k C q / 5 s 5 2 X / + 0 U j i p L W 7 n D 7 t i X e j s c C 0 r D E u m r D v O x W d 7 3 v w L v w G 4 2 I Y 0 g = < / D a t a M a s h u p > 
</file>

<file path=customXml/itemProps1.xml><?xml version="1.0" encoding="utf-8"?>
<ds:datastoreItem xmlns:ds="http://schemas.openxmlformats.org/officeDocument/2006/customXml" ds:itemID="{749E92D0-93D2-4441-871D-4866711C792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Top and Bottom Products</vt:lpstr>
      <vt:lpstr>New products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Dev Chan</dc:creator>
  <cp:lastModifiedBy>Dev Chan</cp:lastModifiedBy>
  <cp:lastPrinted>2023-08-31T09:13:10Z</cp:lastPrinted>
  <dcterms:created xsi:type="dcterms:W3CDTF">2023-08-30T00:17:57Z</dcterms:created>
  <dcterms:modified xsi:type="dcterms:W3CDTF">2023-09-04T02:52:47Z</dcterms:modified>
</cp:coreProperties>
</file>